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COM PRO &amp; SERV\Issue Strategy\CLIP portfolio\Community Data Program\CDP LIPs Data Group\Inventory of LIP Geos_2018-10-01\"/>
    </mc:Choice>
  </mc:AlternateContent>
  <bookViews>
    <workbookView xWindow="0" yWindow="0" windowWidth="23040" windowHeight="11580"/>
  </bookViews>
  <sheets>
    <sheet name="2018-12-05 Semi-Cust Geos" sheetId="1" r:id="rId1"/>
  </sheets>
  <definedNames>
    <definedName name="_xlnm.Print_Area" localSheetId="0">'2018-12-05 Semi-Cust Geos'!$B$3:$N$26</definedName>
    <definedName name="_xlnm.Print_Titles" localSheetId="0">'2018-12-05 Semi-Cust Geos'!$4:$4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N3" i="1"/>
  <c r="M3" i="1"/>
  <c r="L3" i="1"/>
  <c r="J3" i="1"/>
  <c r="I3" i="1"/>
  <c r="H3" i="1"/>
  <c r="G3" i="1"/>
  <c r="O3" i="1" l="1"/>
</calcChain>
</file>

<file path=xl/sharedStrings.xml><?xml version="1.0" encoding="utf-8"?>
<sst xmlns="http://schemas.openxmlformats.org/spreadsheetml/2006/main" count="155" uniqueCount="104">
  <si>
    <t>LIPs with Semi-Custom Geographies - Orders</t>
  </si>
  <si>
    <t>No.</t>
  </si>
  <si>
    <t>P/T</t>
  </si>
  <si>
    <t>LIP Name</t>
  </si>
  <si>
    <t>LIP Location</t>
  </si>
  <si>
    <t>Consortium</t>
  </si>
  <si>
    <t>Custom Geo
Req'd.</t>
  </si>
  <si>
    <t>Geo on File</t>
  </si>
  <si>
    <t>Notes on Custom Geographies</t>
  </si>
  <si>
    <t>Mem-ber</t>
  </si>
  <si>
    <t>Not Yet</t>
  </si>
  <si>
    <t>None</t>
  </si>
  <si>
    <t>BC</t>
  </si>
  <si>
    <t>Maple Ridge | Pitt Meadows | Katzie Local Immigration Partnership</t>
  </si>
  <si>
    <t>Maple Ridge and Pitt Meadows, BC</t>
  </si>
  <si>
    <t>Vancouver-Fraser Valley</t>
  </si>
  <si>
    <t>XX</t>
  </si>
  <si>
    <t xml:space="preserve">Requested for comparative purposes by LIPs that are 
in the Metro Van region.  </t>
  </si>
  <si>
    <r>
      <t xml:space="preserve">Metro Vancouver 
</t>
    </r>
    <r>
      <rPr>
        <sz val="10"/>
        <rFont val="Arial"/>
        <family val="2"/>
      </rPr>
      <t>(Greater Vancouver Regional District's 24 local authorities)</t>
    </r>
  </si>
  <si>
    <t>Std. Geo.</t>
  </si>
  <si>
    <r>
      <t xml:space="preserve">Metro Van is a consortium member so geography exists.  Area includes the Greater Vancouver Regional District's 24 local authorities </t>
    </r>
    <r>
      <rPr>
        <u/>
        <sz val="10"/>
        <rFont val="Arial"/>
        <family val="2"/>
      </rPr>
      <t>combined</t>
    </r>
    <r>
      <rPr>
        <sz val="10"/>
        <rFont val="Arial"/>
        <family val="2"/>
      </rPr>
      <t xml:space="preserve">.  Geography is the same for the tandard: Vancouver CMA / Metro Van_RD_CSD.  </t>
    </r>
  </si>
  <si>
    <t>Yes but n/a since not a LIP</t>
  </si>
  <si>
    <t>Welcoming Communities Coalition of North Vancouver Island</t>
  </si>
  <si>
    <r>
      <t xml:space="preserve">North Vancouver Island
</t>
    </r>
    <r>
      <rPr>
        <sz val="10"/>
        <color rgb="FFFF0000"/>
        <rFont val="Arial"/>
        <family val="2"/>
      </rPr>
      <t>[</t>
    </r>
    <r>
      <rPr>
        <u/>
        <sz val="10"/>
        <color rgb="FFFF0000"/>
        <rFont val="Arial"/>
        <family val="2"/>
      </rPr>
      <t>Campbell River</t>
    </r>
    <r>
      <rPr>
        <sz val="10"/>
        <color theme="1"/>
        <rFont val="Arial"/>
        <family val="2"/>
      </rPr>
      <t>, Comox, and Courtney, BC]</t>
    </r>
  </si>
  <si>
    <t>No consortium.</t>
  </si>
  <si>
    <t>North Shore Immigrant Inclusion Partnership</t>
  </si>
  <si>
    <r>
      <t xml:space="preserve">North Shore  
</t>
    </r>
    <r>
      <rPr>
        <sz val="10"/>
        <color theme="1"/>
        <rFont val="Arial"/>
        <family val="2"/>
      </rPr>
      <t>[</t>
    </r>
    <r>
      <rPr>
        <u/>
        <sz val="10"/>
        <color rgb="FFFF0000"/>
        <rFont val="Arial"/>
        <family val="2"/>
      </rPr>
      <t>City of North Vancouver</t>
    </r>
    <r>
      <rPr>
        <sz val="10"/>
        <color theme="1"/>
        <rFont val="Arial"/>
        <family val="2"/>
      </rPr>
      <t>, Regional Districts of North Vancouver and West Vancouver]</t>
    </r>
  </si>
  <si>
    <r>
      <t xml:space="preserve">Vancouver-Fraser Valley
</t>
    </r>
    <r>
      <rPr>
        <sz val="9"/>
        <color rgb="FFFF0000"/>
        <rFont val="Arial"/>
        <family val="2"/>
      </rPr>
      <t>(It's three areas are each members but the LIP needs custom data for the 
three areas combined.)</t>
    </r>
  </si>
  <si>
    <t>Tri-Cities Local 
Immigration Partnership</t>
  </si>
  <si>
    <r>
      <rPr>
        <b/>
        <sz val="10"/>
        <color theme="1"/>
        <rFont val="Arial"/>
        <family val="2"/>
      </rPr>
      <t>Tri-Cities</t>
    </r>
    <r>
      <rPr>
        <sz val="10"/>
        <color theme="1"/>
        <rFont val="Arial"/>
        <family val="2"/>
      </rPr>
      <t xml:space="preserve">
[</t>
    </r>
    <r>
      <rPr>
        <u/>
        <sz val="10"/>
        <color rgb="FFFF0000"/>
        <rFont val="Arial"/>
        <family val="2"/>
      </rPr>
      <t>Coquitlam</t>
    </r>
    <r>
      <rPr>
        <sz val="10"/>
        <color theme="1"/>
        <rFont val="Arial"/>
        <family val="2"/>
      </rPr>
      <t>, Port Coquitlam, Port Moody + villages of Anmore &amp; Belcarra]</t>
    </r>
  </si>
  <si>
    <r>
      <t xml:space="preserve">Vancouver-Fraser Valley
</t>
    </r>
    <r>
      <rPr>
        <sz val="9"/>
        <color rgb="FFFF0000"/>
        <rFont val="Arial"/>
        <family val="2"/>
      </rPr>
      <t>(It's three main areas are each members but the LIP needs custom data for all
five areas combined.)</t>
    </r>
  </si>
  <si>
    <t>AB</t>
  </si>
  <si>
    <t>Bow Valley Immigration Partnership</t>
  </si>
  <si>
    <r>
      <t>Bow Valley IP</t>
    </r>
    <r>
      <rPr>
        <sz val="10"/>
        <color theme="1"/>
        <rFont val="Arial"/>
        <family val="2"/>
      </rPr>
      <t xml:space="preserve">
</t>
    </r>
    <r>
      <rPr>
        <sz val="10"/>
        <color rgb="FFFF0000"/>
        <rFont val="Arial"/>
        <family val="2"/>
      </rPr>
      <t>[Banff. AB]</t>
    </r>
  </si>
  <si>
    <r>
      <rPr>
        <b/>
        <sz val="10"/>
        <color theme="1"/>
        <rFont val="Arial"/>
        <family val="2"/>
      </rPr>
      <t xml:space="preserve">Bow Valley </t>
    </r>
    <r>
      <rPr>
        <sz val="10"/>
        <color theme="1"/>
        <rFont val="Arial"/>
        <family val="2"/>
      </rPr>
      <t xml:space="preserve">
</t>
    </r>
    <r>
      <rPr>
        <sz val="10"/>
        <color rgb="FFFF0000"/>
        <rFont val="Arial"/>
        <family val="2"/>
      </rPr>
      <t>(Its fiscal agent is a member: 
Town of Banff.)</t>
    </r>
  </si>
  <si>
    <t>on file</t>
  </si>
  <si>
    <t>Municipality of Jasper Local Immigration Partnership</t>
  </si>
  <si>
    <t>Jasper, AB</t>
  </si>
  <si>
    <r>
      <rPr>
        <sz val="10"/>
        <color rgb="FFFF0000"/>
        <rFont val="Arial"/>
        <family val="2"/>
      </rPr>
      <t xml:space="preserve">Joined </t>
    </r>
    <r>
      <rPr>
        <b/>
        <sz val="10"/>
        <color theme="1"/>
        <rFont val="Arial"/>
        <family val="2"/>
      </rPr>
      <t xml:space="preserve">
Bow Valley</t>
    </r>
  </si>
  <si>
    <t>SK</t>
  </si>
  <si>
    <t>South Central Regional Immigration Partnership</t>
  </si>
  <si>
    <t>Moose Jaw Region</t>
  </si>
  <si>
    <t>MB</t>
  </si>
  <si>
    <t>Pembina Valley Local Immigration Partnership</t>
  </si>
  <si>
    <r>
      <t xml:space="preserve">Pembina Valley IP
</t>
    </r>
    <r>
      <rPr>
        <sz val="10"/>
        <color theme="1"/>
        <rFont val="Arial"/>
        <family val="2"/>
      </rPr>
      <t xml:space="preserve">(Altona, Carman, Emerson, Gretna, Morden, </t>
    </r>
    <r>
      <rPr>
        <u/>
        <sz val="10"/>
        <color rgb="FFFF0000"/>
        <rFont val="Arial"/>
        <family val="2"/>
      </rPr>
      <t>Winkler</t>
    </r>
    <r>
      <rPr>
        <sz val="10"/>
        <color theme="1"/>
        <rFont val="Arial"/>
        <family val="2"/>
      </rPr>
      <t>)</t>
    </r>
  </si>
  <si>
    <r>
      <rPr>
        <b/>
        <sz val="10"/>
        <color theme="1"/>
        <rFont val="Arial"/>
        <family val="2"/>
      </rPr>
      <t>Winnipeg</t>
    </r>
    <r>
      <rPr>
        <sz val="10"/>
        <color theme="1"/>
        <rFont val="Arial"/>
        <family val="2"/>
      </rPr>
      <t xml:space="preserve">
</t>
    </r>
    <r>
      <rPr>
        <sz val="10"/>
        <color rgb="FFFF0000"/>
        <rFont val="Arial"/>
        <family val="2"/>
      </rPr>
      <t>(Provincial consortium)</t>
    </r>
  </si>
  <si>
    <t>ON</t>
  </si>
  <si>
    <t>5 Eastern Counties Local Immigration Partnership</t>
  </si>
  <si>
    <r>
      <t xml:space="preserve">Five Eastern Counties 
</t>
    </r>
    <r>
      <rPr>
        <sz val="10"/>
        <color rgb="FFFF0000"/>
        <rFont val="Arial"/>
        <family val="2"/>
      </rPr>
      <t>[Cornwall, ON]</t>
    </r>
  </si>
  <si>
    <t>Ottawa &amp; Region</t>
  </si>
  <si>
    <t xml:space="preserve">Requested for comparative purposes by LIPs that are 
in the GTHA region.  </t>
  </si>
  <si>
    <r>
      <t xml:space="preserve">Greater Toronto and Hamilton Area (GTHA)
</t>
    </r>
    <r>
      <rPr>
        <sz val="10"/>
        <rFont val="Arial"/>
        <family val="2"/>
      </rPr>
      <t>(Census Divisions of Durham, Halton, Hamilton, Peel, Toronto, and York)</t>
    </r>
  </si>
  <si>
    <t xml:space="preserve">Various consortia 
cross this region.  </t>
  </si>
  <si>
    <t>n/a</t>
  </si>
  <si>
    <t>Quinte Local Immigration Partnership (QLIP)</t>
  </si>
  <si>
    <r>
      <t xml:space="preserve">Quinte
</t>
    </r>
    <r>
      <rPr>
        <sz val="10"/>
        <color rgb="FFFF0000"/>
        <rFont val="Arial"/>
        <family val="2"/>
      </rPr>
      <t>[Belleville, ON]</t>
    </r>
  </si>
  <si>
    <t>Renfrew &amp; Lanark County Local Immigration Partnership</t>
  </si>
  <si>
    <r>
      <t xml:space="preserve">Renfrew &amp; Lanark County 
</t>
    </r>
    <r>
      <rPr>
        <sz val="10"/>
        <color rgb="FFFF0000"/>
        <rFont val="Arial"/>
        <family val="2"/>
      </rPr>
      <t>[Pembroke, ON]</t>
    </r>
  </si>
  <si>
    <r>
      <rPr>
        <sz val="10"/>
        <color theme="1"/>
        <rFont val="Arial"/>
        <family val="2"/>
      </rPr>
      <t xml:space="preserve">Local Immigration Partnership (LIP) and Northern LIP
</t>
    </r>
    <r>
      <rPr>
        <sz val="10"/>
        <color rgb="FFFF0000"/>
        <rFont val="Arial"/>
        <family val="2"/>
      </rPr>
      <t xml:space="preserve">[This LIP serves </t>
    </r>
    <r>
      <rPr>
        <b/>
        <sz val="10"/>
        <color theme="1"/>
        <rFont val="Arial"/>
        <family val="2"/>
      </rPr>
      <t>Thunder Bay and 31 other communities</t>
    </r>
    <r>
      <rPr>
        <sz val="10"/>
        <color rgb="FFFF0000"/>
        <rFont val="Arial"/>
        <family val="2"/>
      </rPr>
      <t xml:space="preserve"> in Northwestern Ontario]</t>
    </r>
  </si>
  <si>
    <r>
      <t xml:space="preserve">Thunder Bay, ON
</t>
    </r>
    <r>
      <rPr>
        <sz val="10"/>
        <color theme="1"/>
        <rFont val="Arial"/>
        <family val="2"/>
      </rPr>
      <t xml:space="preserve">Serves the city of Thunder Bay but also all the partner municipalities in NOMA, the Northwestern Ontario Muni. Assn. (32 CSDs) in three districts - Kenora, Rainy River, and Thunder Bay.  </t>
    </r>
  </si>
  <si>
    <t>Northern Ontario</t>
  </si>
  <si>
    <t>Toronto - City-wide</t>
  </si>
  <si>
    <r>
      <t xml:space="preserve">Toronto </t>
    </r>
    <r>
      <rPr>
        <b/>
        <u/>
        <sz val="10"/>
        <color theme="1"/>
        <rFont val="Arial"/>
        <family val="2"/>
      </rPr>
      <t>City-wide</t>
    </r>
  </si>
  <si>
    <t>Toronto *</t>
  </si>
  <si>
    <r>
      <t>CD but ordered as custom.  Shape files provided by Heath Priston for each LIP (</t>
    </r>
    <r>
      <rPr>
        <sz val="10"/>
        <color rgb="FF0000FF"/>
        <rFont val="Arial"/>
        <family val="2"/>
      </rPr>
      <t>Heath.Priston@toronto.ca</t>
    </r>
    <r>
      <rPr>
        <sz val="10"/>
        <color theme="1"/>
        <rFont val="Arial"/>
        <family val="2"/>
      </rPr>
      <t xml:space="preserve">).   
</t>
    </r>
    <r>
      <rPr>
        <b/>
        <sz val="10"/>
        <color rgb="FFFF0000"/>
        <rFont val="Arial"/>
        <family val="2"/>
      </rPr>
      <t xml:space="preserve">Refer to CU47401703 – City of Toronto.  </t>
    </r>
  </si>
  <si>
    <t>Toronto East Quadrant Local Immigration Partnership</t>
  </si>
  <si>
    <r>
      <t xml:space="preserve">Toronto </t>
    </r>
    <r>
      <rPr>
        <b/>
        <u/>
        <sz val="10"/>
        <color theme="1"/>
        <rFont val="Arial"/>
        <family val="2"/>
      </rPr>
      <t>East</t>
    </r>
    <r>
      <rPr>
        <b/>
        <sz val="10"/>
        <color theme="1"/>
        <rFont val="Arial"/>
        <family val="2"/>
      </rPr>
      <t xml:space="preserve"> Quadrant</t>
    </r>
    <r>
      <rPr>
        <sz val="10"/>
        <color rgb="FFFF0000"/>
        <rFont val="Arial"/>
        <family val="2"/>
      </rPr>
      <t xml:space="preserve">
[Scarborough, ON] </t>
    </r>
  </si>
  <si>
    <r>
      <t>Sub-regional.  Shape files provided by Heath Priston for each LIP (</t>
    </r>
    <r>
      <rPr>
        <sz val="10"/>
        <color rgb="FF0000FF"/>
        <rFont val="Arial"/>
        <family val="2"/>
      </rPr>
      <t>Heath.Priston@toronto.ca</t>
    </r>
    <r>
      <rPr>
        <sz val="10"/>
        <color theme="1"/>
        <rFont val="Arial"/>
        <family val="2"/>
      </rPr>
      <t xml:space="preserve">).    
</t>
    </r>
    <r>
      <rPr>
        <b/>
        <sz val="10"/>
        <color rgb="FFFF0000"/>
        <rFont val="Arial"/>
        <family val="2"/>
      </rPr>
      <t xml:space="preserve">Refer to CU47401704 LIP – East Quadrant.  </t>
    </r>
  </si>
  <si>
    <t>Toronto North Local Immigration Partnership</t>
  </si>
  <si>
    <r>
      <t xml:space="preserve">Toronto </t>
    </r>
    <r>
      <rPr>
        <b/>
        <u/>
        <sz val="10"/>
        <color theme="1"/>
        <rFont val="Arial"/>
        <family val="2"/>
      </rPr>
      <t>North</t>
    </r>
    <r>
      <rPr>
        <b/>
        <sz val="10"/>
        <color theme="1"/>
        <rFont val="Arial"/>
        <family val="2"/>
      </rPr>
      <t>, ON</t>
    </r>
  </si>
  <si>
    <r>
      <t>Sub-regional.  Shape files provided by Heath Priston for each LIP (</t>
    </r>
    <r>
      <rPr>
        <sz val="10"/>
        <color rgb="FF0000FF"/>
        <rFont val="Arial"/>
        <family val="2"/>
      </rPr>
      <t>Heath.Priston@toronto.ca</t>
    </r>
    <r>
      <rPr>
        <sz val="10"/>
        <color theme="1"/>
        <rFont val="Arial"/>
        <family val="2"/>
      </rPr>
      <t xml:space="preserve">).      
</t>
    </r>
    <r>
      <rPr>
        <b/>
        <sz val="10"/>
        <color rgb="FFFF0000"/>
        <rFont val="Arial"/>
        <family val="2"/>
      </rPr>
      <t xml:space="preserve">Refer to CU47401705 LIP – North Quadrant. </t>
    </r>
    <r>
      <rPr>
        <sz val="10"/>
        <color theme="1"/>
        <rFont val="Arial"/>
        <family val="2"/>
      </rPr>
      <t xml:space="preserve"> </t>
    </r>
  </si>
  <si>
    <t>Toronto South Local Immigration Partnership</t>
  </si>
  <si>
    <r>
      <t xml:space="preserve">Toronto </t>
    </r>
    <r>
      <rPr>
        <b/>
        <u/>
        <sz val="10"/>
        <color theme="1"/>
        <rFont val="Arial"/>
        <family val="2"/>
      </rPr>
      <t>South</t>
    </r>
    <r>
      <rPr>
        <b/>
        <sz val="10"/>
        <color theme="1"/>
        <rFont val="Arial"/>
        <family val="2"/>
      </rPr>
      <t>, ON</t>
    </r>
  </si>
  <si>
    <r>
      <t>Sub-regional.  Shape files provided by Heath Priston for each LIP (</t>
    </r>
    <r>
      <rPr>
        <sz val="10"/>
        <color rgb="FF0000FF"/>
        <rFont val="Arial"/>
        <family val="2"/>
      </rPr>
      <t>Heath.Priston@toronto.ca</t>
    </r>
    <r>
      <rPr>
        <sz val="10"/>
        <color theme="1"/>
        <rFont val="Arial"/>
        <family val="2"/>
      </rPr>
      <t xml:space="preserve">).    
</t>
    </r>
    <r>
      <rPr>
        <b/>
        <sz val="10"/>
        <color rgb="FFFF0000"/>
        <rFont val="Arial"/>
        <family val="2"/>
      </rPr>
      <t xml:space="preserve">Refer to CU47401706 LIP – South Quadrant.  </t>
    </r>
  </si>
  <si>
    <t>Toronto West Local Immigration Partnership</t>
  </si>
  <si>
    <r>
      <t xml:space="preserve">Toronto </t>
    </r>
    <r>
      <rPr>
        <b/>
        <u/>
        <sz val="10"/>
        <color theme="1"/>
        <rFont val="Arial"/>
        <family val="2"/>
      </rPr>
      <t>West</t>
    </r>
    <r>
      <rPr>
        <b/>
        <sz val="10"/>
        <color theme="1"/>
        <rFont val="Arial"/>
        <family val="2"/>
      </rPr>
      <t>, ON</t>
    </r>
  </si>
  <si>
    <r>
      <t>Sub-regional.  Shape files provided by Heath Priston for each LIP (</t>
    </r>
    <r>
      <rPr>
        <sz val="10"/>
        <color rgb="FF0000FF"/>
        <rFont val="Arial"/>
        <family val="2"/>
      </rPr>
      <t>Heath.Priston@toronto.ca</t>
    </r>
    <r>
      <rPr>
        <sz val="10"/>
        <color theme="1"/>
        <rFont val="Arial"/>
        <family val="2"/>
      </rPr>
      <t xml:space="preserve">).       
</t>
    </r>
    <r>
      <rPr>
        <b/>
        <sz val="10"/>
        <color rgb="FFFF0000"/>
        <rFont val="Arial"/>
        <family val="2"/>
      </rPr>
      <t xml:space="preserve">Refer to CU47401707 LIP – West Quadrant.  </t>
    </r>
  </si>
  <si>
    <t>NB</t>
  </si>
  <si>
    <t>Greater Moncton Local Immigration Partnership</t>
  </si>
  <si>
    <t>Moncton, NB</t>
  </si>
  <si>
    <t>New Brunswick</t>
  </si>
  <si>
    <t>NS</t>
  </si>
  <si>
    <t>Cape Breton Local Immigration Partnership</t>
  </si>
  <si>
    <r>
      <t xml:space="preserve">Cape Breton LIP
</t>
    </r>
    <r>
      <rPr>
        <sz val="10"/>
        <color rgb="FFFF0000"/>
        <rFont val="Arial"/>
        <family val="2"/>
      </rPr>
      <t>[Sydney, NS]</t>
    </r>
  </si>
  <si>
    <r>
      <rPr>
        <b/>
        <sz val="10"/>
        <color theme="1"/>
        <rFont val="Arial"/>
        <family val="2"/>
      </rPr>
      <t>Nova Scoti</t>
    </r>
    <r>
      <rPr>
        <sz val="10"/>
        <color theme="1"/>
        <rFont val="Arial"/>
        <family val="2"/>
      </rPr>
      <t xml:space="preserve">a 
</t>
    </r>
    <r>
      <rPr>
        <sz val="10"/>
        <color rgb="FFFF0000"/>
        <rFont val="Arial"/>
        <family val="2"/>
      </rPr>
      <t>(via the Cape Breton Partnership)</t>
    </r>
  </si>
  <si>
    <r>
      <rPr>
        <u/>
        <sz val="10"/>
        <color theme="1"/>
        <rFont val="Arial"/>
        <family val="2"/>
      </rPr>
      <t>Note from Heath Priston, Toronto Data consortium (Oct. 4/18)</t>
    </r>
    <r>
      <rPr>
        <sz val="10"/>
        <color theme="1"/>
        <rFont val="Arial"/>
        <family val="2"/>
      </rPr>
      <t xml:space="preserve">:  Please note that we include the City-wide LIP geography as our fifth custom LIP geo alongside the 4 quadrant LIPs. Admittedly, it is much easier to access information for the City-wide LIP as it coincides with a standard Census boundary at the CD and CSD level, but we wouldn't want this level geography to be left out of any purchases (or data requested from IRCC) of immigration-specific tables. It is important for the Toronto-wide coordination role of our fifth LIP, the Toronto Newcomer Office. 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We have added the geographies with StatsCan, and </t>
    </r>
    <r>
      <rPr>
        <b/>
        <sz val="10"/>
        <color theme="1"/>
        <rFont val="Arial"/>
        <family val="2"/>
      </rPr>
      <t>they have already been geocoded and included in the first sets of tables purchased at custom geos by the CDP.</t>
    </r>
  </si>
  <si>
    <t>CDP Ordered</t>
  </si>
  <si>
    <t>CLIP Ordered</t>
  </si>
  <si>
    <r>
      <t xml:space="preserve">Combine 2 CSDs for Maple Ridge and Pitt Meadows (which exclude reserves).  
</t>
    </r>
    <r>
      <rPr>
        <b/>
        <sz val="10"/>
        <color rgb="FFFF0000"/>
        <rFont val="Arial"/>
        <family val="2"/>
      </rPr>
      <t xml:space="preserve">Refer to CRQ0107106 - Maple Ridge and Pitt Meadows.  </t>
    </r>
  </si>
  <si>
    <r>
      <t xml:space="preserve">Combine 3 CSDs for Campbell River City, Comox Town, and Courtenay City.    
</t>
    </r>
    <r>
      <rPr>
        <b/>
        <sz val="10"/>
        <color rgb="FFFF0000"/>
        <rFont val="Arial"/>
        <family val="2"/>
      </rPr>
      <t xml:space="preserve">Refer to CRQ0107106 - North Vancouver Island.  </t>
    </r>
  </si>
  <si>
    <r>
      <t xml:space="preserve">Combine 2 CDs for Prescott-Russel and Stormont-Dundas-Glengarry, AND ensure the Akwesasne, ON reserve CSD is </t>
    </r>
    <r>
      <rPr>
        <u/>
        <sz val="10"/>
        <color theme="1"/>
        <rFont val="Arial"/>
        <family val="2"/>
      </rPr>
      <t>excluded</t>
    </r>
    <r>
      <rPr>
        <sz val="10"/>
        <color theme="1"/>
        <rFont val="Arial"/>
        <family val="2"/>
      </rPr>
      <t xml:space="preserve">.    
</t>
    </r>
    <r>
      <rPr>
        <b/>
        <sz val="10"/>
        <color rgb="FFFF0000"/>
        <rFont val="Arial"/>
        <family val="2"/>
      </rPr>
      <t xml:space="preserve">Refer to CRQ0107106 - Five Eastern Counties.  </t>
    </r>
  </si>
  <si>
    <r>
      <t xml:space="preserve">Combine all 6 CDs in the GTHA:  Durham, Halton, Hamilton, Peel, Toronto, and York.  All six LIPs use the CD boundary.    
</t>
    </r>
    <r>
      <rPr>
        <b/>
        <sz val="10"/>
        <color rgb="FFFF0000"/>
        <rFont val="Arial"/>
        <family val="2"/>
      </rPr>
      <t xml:space="preserve">Refer to CRQ0107106 - Greater Toronto and Hamilton Area.  </t>
    </r>
  </si>
  <si>
    <r>
      <t xml:space="preserve">Combine 2 CDs for Hastings County and Prince Edward County.  
Also </t>
    </r>
    <r>
      <rPr>
        <u/>
        <sz val="10"/>
        <color theme="1"/>
        <rFont val="Arial"/>
        <family val="2"/>
      </rPr>
      <t>needs sub-regional geography</t>
    </r>
    <r>
      <rPr>
        <sz val="10"/>
        <color theme="1"/>
        <rFont val="Arial"/>
        <family val="2"/>
      </rPr>
      <t xml:space="preserve"> for Hastings Co. CD, Prince Edward Co. CD, Belleville City CSD, Brighton Muni CSD, Cramahe Twp CSD, Greater Napanee Town CSD, and West Quinte CSD.    
</t>
    </r>
    <r>
      <rPr>
        <b/>
        <sz val="10"/>
        <color rgb="FFFF0000"/>
        <rFont val="Arial"/>
        <family val="2"/>
      </rPr>
      <t xml:space="preserve">Refer to CRQ0107106 - Quinte.  </t>
    </r>
  </si>
  <si>
    <r>
      <t xml:space="preserve">Combines Renfrew County CD (includes Pembroke city) + Lanark County CD </t>
    </r>
    <r>
      <rPr>
        <u/>
        <sz val="10"/>
        <color theme="1"/>
        <rFont val="Arial"/>
        <family val="2"/>
      </rPr>
      <t>excluding</t>
    </r>
    <r>
      <rPr>
        <sz val="10"/>
        <color theme="1"/>
        <rFont val="Arial"/>
        <family val="2"/>
      </rPr>
      <t xml:space="preserve"> Smiths Falls CSD, therefore = 8 other CSDs:  Beckwith, Carleton Place, Drummond/North Elmsley, Lanark Highlands, Mississippi Mills, Montague, Perth and Tay Valley.    
</t>
    </r>
    <r>
      <rPr>
        <b/>
        <sz val="10"/>
        <color rgb="FFFF0000"/>
        <rFont val="Arial"/>
        <family val="2"/>
      </rPr>
      <t xml:space="preserve">Refer to CRQ0107106 - Renfrew and Lanark County.  </t>
    </r>
  </si>
  <si>
    <r>
      <t xml:space="preserve">Combine 3 CSDs for Moncton City, Dieppe City, and Riverview Town.    
</t>
    </r>
    <r>
      <rPr>
        <b/>
        <sz val="10"/>
        <color rgb="FFFF0000"/>
        <rFont val="Arial"/>
        <family val="2"/>
      </rPr>
      <t xml:space="preserve">Refer to CRQ0107106 - Moncton.  </t>
    </r>
  </si>
  <si>
    <r>
      <t xml:space="preserve">Custom Geography includes:  Banff (CSD), Banff Improvement District No. 9 (CSD), Canmore (CSD), Exshaw (DPL), Harvie Heights (DPL), Kananaskis (CSD),  Lac des Arcs (DPL), and Pigeon Mountain (DPL).  Custom geo mapped by Stats Can 04-2018.  </t>
    </r>
    <r>
      <rPr>
        <b/>
        <sz val="10"/>
        <color rgb="FFFF0000"/>
        <rFont val="Arial"/>
        <family val="2"/>
      </rPr>
      <t>Refer to CRO0166918 - Bow Valley.</t>
    </r>
  </si>
  <si>
    <r>
      <t xml:space="preserve">Custom geography includes both the town and staff housing area, which form the Population Centre for Jasper.  Custom geo mapped by Stats Can 04-2018.  </t>
    </r>
    <r>
      <rPr>
        <b/>
        <sz val="10"/>
        <color rgb="FFFF0000"/>
        <rFont val="Arial"/>
        <family val="2"/>
      </rPr>
      <t xml:space="preserve">Refer to CRO0166918 - Jasper.  </t>
    </r>
  </si>
  <si>
    <r>
      <t xml:space="preserve">Custom geography includes 94 continuous CSDs, with 1 reserve CSD </t>
    </r>
    <r>
      <rPr>
        <u/>
        <sz val="10"/>
        <color theme="1"/>
        <rFont val="Arial"/>
        <family val="2"/>
      </rPr>
      <t>excluded</t>
    </r>
    <r>
      <rPr>
        <sz val="10"/>
        <color theme="1"/>
        <rFont val="Arial"/>
        <family val="2"/>
      </rPr>
      <t xml:space="preserve"> (list available).  Custom geo went into production with Stats Can on 08-30-18.   </t>
    </r>
    <r>
      <rPr>
        <b/>
        <sz val="10"/>
        <color rgb="FFFF0000"/>
        <rFont val="Arial"/>
        <family val="2"/>
      </rPr>
      <t xml:space="preserve">Refer to CRQ0107036 - Moose Jaw Region.  </t>
    </r>
  </si>
  <si>
    <r>
      <t xml:space="preserve">Custom geography includes:   Altona (Town), Carman, (Town), Dufferin (RM), Emerson-Franklin (Muni), Montcalm (RM), Morden (City), Pembina (Muni), Rhineland (Muni), Roland (RM), Stanley (RM), Thompson (RM), and Winkler (City) - all CSDs.  Custom geo mapped by Stats Can 04-2018.  
</t>
    </r>
    <r>
      <rPr>
        <b/>
        <sz val="10"/>
        <color rgb="FFFF0000"/>
        <rFont val="Arial"/>
        <family val="2"/>
      </rPr>
      <t xml:space="preserve">Refer to CRO0166918 - Pembina Valley.  </t>
    </r>
  </si>
  <si>
    <r>
      <t xml:space="preserve">Combines the three NOMA district CDs:  Kenora, Rainy River, and Thunder Bay.  
</t>
    </r>
    <r>
      <rPr>
        <b/>
        <sz val="10"/>
        <color rgb="FFFF0000"/>
        <rFont val="Arial"/>
        <family val="2"/>
      </rPr>
      <t xml:space="preserve">Refer to PA11202 - Thunder Bay. 
</t>
    </r>
    <r>
      <rPr>
        <sz val="10"/>
        <color rgb="FFFF0000"/>
        <rFont val="Arial"/>
        <family val="2"/>
      </rPr>
      <t>(Northwestern Ontario Municipal Association)</t>
    </r>
  </si>
  <si>
    <r>
      <t xml:space="preserve">Combine 3 CSDs for City of North Vancouver, District of North Vancouver, and District of West Vancouver.  
</t>
    </r>
    <r>
      <rPr>
        <b/>
        <sz val="10"/>
        <color rgb="FFFF0000"/>
        <rFont val="Arial"/>
        <family val="2"/>
      </rPr>
      <t xml:space="preserve">Refer to  PA11202 - North Shore (BC).   
</t>
    </r>
    <r>
      <rPr>
        <sz val="10"/>
        <rFont val="Arial"/>
        <family val="2"/>
      </rPr>
      <t xml:space="preserve">
Would also like </t>
    </r>
    <r>
      <rPr>
        <u/>
        <sz val="10"/>
        <rFont val="Arial"/>
        <family val="2"/>
      </rPr>
      <t>neighbourhood level data</t>
    </r>
    <r>
      <rPr>
        <sz val="10"/>
        <rFont val="Arial"/>
        <family val="2"/>
      </rPr>
      <t xml:space="preserve"> similar to what was previously purchased through the Vancouver consortium (sample map available).  </t>
    </r>
  </si>
  <si>
    <r>
      <t xml:space="preserve">Combine 5 CSDs for Coquitlam, Port Coquitlam, Port Moody (which excludes a reserve), and the Villages of Anmore and Belcarra.    
</t>
    </r>
    <r>
      <rPr>
        <b/>
        <sz val="10"/>
        <color rgb="FFFF0000"/>
        <rFont val="Arial"/>
        <family val="2"/>
      </rPr>
      <t xml:space="preserve">Refer to PA11202 - Tri-Cities (BC).  </t>
    </r>
  </si>
  <si>
    <r>
      <t xml:space="preserve">Combine 9 CSDs (which exclude reserves) for Cape Breton Regional Municipality; Inverness Counties A, B, and C; Richmond Counties A, B, and C; and Victoria Counties A and B.  
</t>
    </r>
    <r>
      <rPr>
        <b/>
        <sz val="10"/>
        <color rgb="FFFF0000"/>
        <rFont val="Arial"/>
        <family val="2"/>
      </rPr>
      <t xml:space="preserve">Refer to PA11202 - Cape Breton.  </t>
    </r>
  </si>
  <si>
    <t>Stats Can Reference Codes Revised 2018-12-20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</si>
</sst>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rgb="FF0000FF"/>
      <name val="Arial"/>
      <family val="2"/>
    </font>
    <font>
      <sz val="10"/>
      <color rgb="FF33333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left" vertical="center" wrapText="1"/>
    </xf>
    <xf numFmtId="0" fontId="4" fillId="8" borderId="1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49" fontId="4" fillId="4" borderId="18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4" fillId="7" borderId="19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49" fontId="4" fillId="3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6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O38"/>
  <sheetViews>
    <sheetView tabSelected="1" zoomScaleNormal="100" workbookViewId="0">
      <pane ySplit="4" topLeftCell="A5" activePane="bottomLeft" state="frozen"/>
      <selection pane="bottomLeft" activeCell="Q7" sqref="Q7"/>
    </sheetView>
  </sheetViews>
  <sheetFormatPr defaultColWidth="9.140625" defaultRowHeight="12.75" x14ac:dyDescent="0.25"/>
  <cols>
    <col min="1" max="1" width="3.42578125" style="19" customWidth="1"/>
    <col min="2" max="2" width="4.28515625" style="6" customWidth="1"/>
    <col min="3" max="3" width="4" style="148" customWidth="1"/>
    <col min="4" max="4" width="24.140625" style="8" customWidth="1"/>
    <col min="5" max="5" width="25.28515625" style="9" customWidth="1"/>
    <col min="6" max="6" width="24.140625" style="8" customWidth="1"/>
    <col min="7" max="9" width="8.28515625" style="19" customWidth="1"/>
    <col min="10" max="10" width="8.28515625" style="149" customWidth="1"/>
    <col min="11" max="11" width="44.7109375" style="149" customWidth="1"/>
    <col min="12" max="13" width="7" style="148" customWidth="1"/>
    <col min="14" max="14" width="7" style="19" customWidth="1"/>
    <col min="15" max="16384" width="9.140625" style="19"/>
  </cols>
  <sheetData>
    <row r="2" spans="2:15" s="4" customFormat="1" ht="12.75" customHeight="1" x14ac:dyDescent="0.25">
      <c r="B2" s="1"/>
      <c r="C2" s="2"/>
      <c r="D2" s="3"/>
      <c r="J2" s="5"/>
      <c r="K2" s="5"/>
    </row>
    <row r="3" spans="2:15" ht="44.25" customHeight="1" x14ac:dyDescent="0.25">
      <c r="C3" s="7" t="s">
        <v>0</v>
      </c>
      <c r="F3" s="10" t="s">
        <v>103</v>
      </c>
      <c r="G3" s="11">
        <f>COUNTIF(G5:G25, "1")</f>
        <v>20</v>
      </c>
      <c r="H3" s="12">
        <f>COUNTIF(H5:H25, "1")</f>
        <v>9</v>
      </c>
      <c r="I3" s="13">
        <f>COUNTIF(I5:I25, "1")</f>
        <v>4</v>
      </c>
      <c r="J3" s="14">
        <f>COUNTIF(J5:J25, "1")</f>
        <v>7</v>
      </c>
      <c r="K3" s="5"/>
      <c r="L3" s="15">
        <f>COUNTIF(L5:L25,"XX")</f>
        <v>11</v>
      </c>
      <c r="M3" s="16">
        <f>COUNTIF(M5:M25,"XX")</f>
        <v>5</v>
      </c>
      <c r="N3" s="17">
        <f>COUNTIF(N5:N25,"XX")</f>
        <v>4</v>
      </c>
      <c r="O3" s="18">
        <f>SUM(L3:N3)</f>
        <v>20</v>
      </c>
    </row>
    <row r="4" spans="2:15" ht="42" customHeight="1" thickBot="1" x14ac:dyDescent="0.3">
      <c r="B4" s="20" t="s">
        <v>1</v>
      </c>
      <c r="C4" s="21" t="s">
        <v>2</v>
      </c>
      <c r="D4" s="22" t="s">
        <v>3</v>
      </c>
      <c r="E4" s="22" t="s">
        <v>4</v>
      </c>
      <c r="F4" s="22" t="s">
        <v>5</v>
      </c>
      <c r="G4" s="22" t="s">
        <v>6</v>
      </c>
      <c r="H4" s="23" t="s">
        <v>7</v>
      </c>
      <c r="I4" s="24" t="s">
        <v>86</v>
      </c>
      <c r="J4" s="25" t="s">
        <v>87</v>
      </c>
      <c r="K4" s="26" t="s">
        <v>8</v>
      </c>
      <c r="L4" s="27" t="s">
        <v>9</v>
      </c>
      <c r="M4" s="28" t="s">
        <v>10</v>
      </c>
      <c r="N4" s="25" t="s">
        <v>11</v>
      </c>
    </row>
    <row r="5" spans="2:15" ht="55.9" customHeight="1" x14ac:dyDescent="0.25">
      <c r="B5" s="1">
        <v>1</v>
      </c>
      <c r="C5" s="29" t="s">
        <v>12</v>
      </c>
      <c r="D5" s="30" t="s">
        <v>13</v>
      </c>
      <c r="E5" s="31" t="s">
        <v>14</v>
      </c>
      <c r="F5" s="32" t="s">
        <v>15</v>
      </c>
      <c r="G5" s="33">
        <v>1</v>
      </c>
      <c r="H5" s="34"/>
      <c r="I5" s="35"/>
      <c r="J5" s="36">
        <v>1</v>
      </c>
      <c r="K5" s="37" t="s">
        <v>88</v>
      </c>
      <c r="L5" s="38"/>
      <c r="M5" s="39" t="s">
        <v>16</v>
      </c>
      <c r="N5" s="38"/>
      <c r="O5" s="4"/>
    </row>
    <row r="6" spans="2:15" ht="69" hidden="1" customHeight="1" x14ac:dyDescent="0.25">
      <c r="B6" s="40"/>
      <c r="C6" s="41" t="s">
        <v>12</v>
      </c>
      <c r="D6" s="42" t="s">
        <v>17</v>
      </c>
      <c r="E6" s="43" t="s">
        <v>18</v>
      </c>
      <c r="F6" s="42" t="s">
        <v>15</v>
      </c>
      <c r="G6" s="44" t="s">
        <v>19</v>
      </c>
      <c r="H6" s="45"/>
      <c r="I6" s="44" t="s">
        <v>19</v>
      </c>
      <c r="J6" s="46"/>
      <c r="K6" s="47" t="s">
        <v>20</v>
      </c>
      <c r="L6" s="48" t="s">
        <v>21</v>
      </c>
      <c r="M6" s="11"/>
      <c r="N6" s="41"/>
      <c r="O6" s="4"/>
    </row>
    <row r="7" spans="2:15" ht="45.75" customHeight="1" x14ac:dyDescent="0.25">
      <c r="B7" s="1">
        <f>B5+1</f>
        <v>2</v>
      </c>
      <c r="C7" s="41" t="s">
        <v>12</v>
      </c>
      <c r="D7" s="46" t="s">
        <v>22</v>
      </c>
      <c r="E7" s="49" t="s">
        <v>23</v>
      </c>
      <c r="F7" s="42" t="s">
        <v>24</v>
      </c>
      <c r="G7" s="50">
        <v>1</v>
      </c>
      <c r="H7" s="45"/>
      <c r="I7" s="51"/>
      <c r="J7" s="52">
        <v>1</v>
      </c>
      <c r="K7" s="53" t="s">
        <v>89</v>
      </c>
      <c r="L7" s="11"/>
      <c r="M7" s="54"/>
      <c r="N7" s="17" t="s">
        <v>16</v>
      </c>
      <c r="O7" s="4"/>
    </row>
    <row r="8" spans="2:15" ht="108.75" customHeight="1" x14ac:dyDescent="0.25">
      <c r="B8" s="55">
        <f t="shared" ref="B8" si="0">B7+1</f>
        <v>3</v>
      </c>
      <c r="C8" s="41" t="s">
        <v>12</v>
      </c>
      <c r="D8" s="42" t="s">
        <v>25</v>
      </c>
      <c r="E8" s="56" t="s">
        <v>26</v>
      </c>
      <c r="F8" s="42" t="s">
        <v>27</v>
      </c>
      <c r="G8" s="57">
        <v>1</v>
      </c>
      <c r="H8" s="58"/>
      <c r="I8" s="59">
        <v>1</v>
      </c>
      <c r="J8" s="46"/>
      <c r="K8" s="60" t="s">
        <v>100</v>
      </c>
      <c r="L8" s="61" t="s">
        <v>16</v>
      </c>
      <c r="M8" s="11"/>
      <c r="N8" s="11"/>
      <c r="O8" s="4"/>
    </row>
    <row r="9" spans="2:15" ht="72" customHeight="1" thickBot="1" x14ac:dyDescent="0.3">
      <c r="B9" s="55">
        <f>B8+1</f>
        <v>4</v>
      </c>
      <c r="C9" s="62" t="s">
        <v>12</v>
      </c>
      <c r="D9" s="63" t="s">
        <v>28</v>
      </c>
      <c r="E9" s="64" t="s">
        <v>29</v>
      </c>
      <c r="F9" s="65" t="s">
        <v>30</v>
      </c>
      <c r="G9" s="63">
        <v>1</v>
      </c>
      <c r="H9" s="66"/>
      <c r="I9" s="67">
        <v>1</v>
      </c>
      <c r="J9" s="68"/>
      <c r="K9" s="69" t="s">
        <v>101</v>
      </c>
      <c r="L9" s="70" t="s">
        <v>16</v>
      </c>
      <c r="M9" s="68"/>
      <c r="N9" s="68"/>
      <c r="O9" s="4"/>
    </row>
    <row r="10" spans="2:15" ht="94.5" customHeight="1" x14ac:dyDescent="0.25">
      <c r="B10" s="1">
        <f t="shared" ref="B10:B25" si="1">B9+1</f>
        <v>5</v>
      </c>
      <c r="C10" s="29" t="s">
        <v>31</v>
      </c>
      <c r="D10" s="71" t="s">
        <v>32</v>
      </c>
      <c r="E10" s="72" t="s">
        <v>33</v>
      </c>
      <c r="F10" s="32" t="s">
        <v>34</v>
      </c>
      <c r="G10" s="29">
        <v>1</v>
      </c>
      <c r="H10" s="73">
        <v>1</v>
      </c>
      <c r="I10" s="74"/>
      <c r="J10" s="75" t="s">
        <v>35</v>
      </c>
      <c r="K10" s="76" t="s">
        <v>95</v>
      </c>
      <c r="L10" s="77" t="s">
        <v>16</v>
      </c>
      <c r="M10" s="38"/>
      <c r="N10" s="38"/>
      <c r="O10" s="4"/>
    </row>
    <row r="11" spans="2:15" ht="70.5" customHeight="1" thickBot="1" x14ac:dyDescent="0.3">
      <c r="B11" s="1">
        <f t="shared" si="1"/>
        <v>6</v>
      </c>
      <c r="C11" s="62" t="s">
        <v>31</v>
      </c>
      <c r="D11" s="78" t="s">
        <v>36</v>
      </c>
      <c r="E11" s="79" t="s">
        <v>37</v>
      </c>
      <c r="F11" s="79" t="s">
        <v>38</v>
      </c>
      <c r="G11" s="62">
        <v>1</v>
      </c>
      <c r="H11" s="80">
        <v>1</v>
      </c>
      <c r="I11" s="81"/>
      <c r="J11" s="64" t="s">
        <v>35</v>
      </c>
      <c r="K11" s="82" t="s">
        <v>96</v>
      </c>
      <c r="L11" s="83" t="s">
        <v>16</v>
      </c>
      <c r="M11" s="68"/>
      <c r="N11" s="68"/>
      <c r="O11" s="4"/>
    </row>
    <row r="12" spans="2:15" ht="72.75" customHeight="1" thickBot="1" x14ac:dyDescent="0.3">
      <c r="B12" s="1">
        <f t="shared" si="1"/>
        <v>7</v>
      </c>
      <c r="C12" s="84" t="s">
        <v>39</v>
      </c>
      <c r="D12" s="85" t="s">
        <v>40</v>
      </c>
      <c r="E12" s="86" t="s">
        <v>41</v>
      </c>
      <c r="F12" s="87" t="s">
        <v>24</v>
      </c>
      <c r="G12" s="84">
        <v>1</v>
      </c>
      <c r="H12" s="88">
        <v>1</v>
      </c>
      <c r="I12" s="81"/>
      <c r="J12" s="89" t="s">
        <v>35</v>
      </c>
      <c r="K12" s="90" t="s">
        <v>97</v>
      </c>
      <c r="L12" s="68"/>
      <c r="M12" s="91"/>
      <c r="N12" s="92" t="s">
        <v>16</v>
      </c>
      <c r="O12" s="4"/>
    </row>
    <row r="13" spans="2:15" ht="111.75" customHeight="1" thickBot="1" x14ac:dyDescent="0.3">
      <c r="B13" s="1">
        <f t="shared" si="1"/>
        <v>8</v>
      </c>
      <c r="C13" s="84" t="s">
        <v>42</v>
      </c>
      <c r="D13" s="85" t="s">
        <v>43</v>
      </c>
      <c r="E13" s="93" t="s">
        <v>44</v>
      </c>
      <c r="F13" s="87" t="s">
        <v>45</v>
      </c>
      <c r="G13" s="84">
        <v>1</v>
      </c>
      <c r="H13" s="94">
        <v>1</v>
      </c>
      <c r="I13" s="95"/>
      <c r="J13" s="96" t="s">
        <v>35</v>
      </c>
      <c r="K13" s="90" t="s">
        <v>98</v>
      </c>
      <c r="L13" s="68"/>
      <c r="M13" s="92" t="s">
        <v>16</v>
      </c>
      <c r="N13" s="97"/>
      <c r="O13" s="4"/>
    </row>
    <row r="14" spans="2:15" ht="60.6" customHeight="1" x14ac:dyDescent="0.25">
      <c r="B14" s="1">
        <f t="shared" si="1"/>
        <v>9</v>
      </c>
      <c r="C14" s="29" t="s">
        <v>46</v>
      </c>
      <c r="D14" s="32" t="s">
        <v>47</v>
      </c>
      <c r="E14" s="98" t="s">
        <v>48</v>
      </c>
      <c r="F14" s="72" t="s">
        <v>49</v>
      </c>
      <c r="G14" s="32">
        <v>1</v>
      </c>
      <c r="H14" s="99"/>
      <c r="I14" s="100"/>
      <c r="J14" s="101">
        <v>1</v>
      </c>
      <c r="K14" s="102" t="s">
        <v>90</v>
      </c>
      <c r="L14" s="38"/>
      <c r="M14" s="103" t="s">
        <v>16</v>
      </c>
      <c r="N14" s="104"/>
      <c r="O14" s="4"/>
    </row>
    <row r="15" spans="2:15" ht="69.75" customHeight="1" x14ac:dyDescent="0.25">
      <c r="B15" s="1">
        <f t="shared" si="1"/>
        <v>10</v>
      </c>
      <c r="C15" s="41" t="s">
        <v>46</v>
      </c>
      <c r="D15" s="42" t="s">
        <v>50</v>
      </c>
      <c r="E15" s="105" t="s">
        <v>51</v>
      </c>
      <c r="F15" s="106" t="s">
        <v>52</v>
      </c>
      <c r="G15" s="42">
        <v>1</v>
      </c>
      <c r="H15" s="107"/>
      <c r="I15" s="108"/>
      <c r="J15" s="109">
        <v>1</v>
      </c>
      <c r="K15" s="110" t="s">
        <v>91</v>
      </c>
      <c r="L15" s="111" t="s">
        <v>53</v>
      </c>
      <c r="M15" s="112" t="s">
        <v>53</v>
      </c>
      <c r="N15" s="17" t="s">
        <v>16</v>
      </c>
      <c r="O15" s="4"/>
    </row>
    <row r="16" spans="2:15" ht="112.9" customHeight="1" x14ac:dyDescent="0.25">
      <c r="B16" s="1">
        <f t="shared" si="1"/>
        <v>11</v>
      </c>
      <c r="C16" s="41" t="s">
        <v>46</v>
      </c>
      <c r="D16" s="32" t="s">
        <v>54</v>
      </c>
      <c r="E16" s="113" t="s">
        <v>55</v>
      </c>
      <c r="F16" s="32" t="s">
        <v>24</v>
      </c>
      <c r="G16" s="32">
        <v>1</v>
      </c>
      <c r="H16" s="99"/>
      <c r="I16" s="100"/>
      <c r="J16" s="114">
        <v>1</v>
      </c>
      <c r="K16" s="102" t="s">
        <v>92</v>
      </c>
      <c r="L16" s="115"/>
      <c r="M16" s="54"/>
      <c r="N16" s="17" t="s">
        <v>16</v>
      </c>
      <c r="O16" s="4"/>
    </row>
    <row r="17" spans="2:15" ht="99.6" customHeight="1" x14ac:dyDescent="0.25">
      <c r="B17" s="1">
        <f t="shared" si="1"/>
        <v>12</v>
      </c>
      <c r="C17" s="29" t="s">
        <v>46</v>
      </c>
      <c r="D17" s="42" t="s">
        <v>56</v>
      </c>
      <c r="E17" s="14" t="s">
        <v>57</v>
      </c>
      <c r="F17" s="116" t="s">
        <v>49</v>
      </c>
      <c r="G17" s="32">
        <v>1</v>
      </c>
      <c r="H17" s="99"/>
      <c r="I17" s="100"/>
      <c r="J17" s="101">
        <v>1</v>
      </c>
      <c r="K17" s="102" t="s">
        <v>93</v>
      </c>
      <c r="L17" s="115"/>
      <c r="M17" s="39" t="s">
        <v>16</v>
      </c>
      <c r="N17" s="38"/>
    </row>
    <row r="18" spans="2:15" ht="102" x14ac:dyDescent="0.25">
      <c r="B18" s="55">
        <f t="shared" si="1"/>
        <v>13</v>
      </c>
      <c r="C18" s="29" t="s">
        <v>46</v>
      </c>
      <c r="D18" s="117" t="s">
        <v>58</v>
      </c>
      <c r="E18" s="56" t="s">
        <v>59</v>
      </c>
      <c r="F18" s="116" t="s">
        <v>60</v>
      </c>
      <c r="G18" s="32">
        <v>1</v>
      </c>
      <c r="H18" s="99"/>
      <c r="I18" s="118">
        <v>1</v>
      </c>
      <c r="J18" s="32"/>
      <c r="K18" s="119" t="s">
        <v>99</v>
      </c>
      <c r="L18" s="120" t="s">
        <v>16</v>
      </c>
      <c r="M18" s="38"/>
      <c r="N18" s="38"/>
    </row>
    <row r="19" spans="2:15" ht="54" customHeight="1" x14ac:dyDescent="0.25">
      <c r="B19" s="1">
        <f t="shared" si="1"/>
        <v>14</v>
      </c>
      <c r="C19" s="29" t="s">
        <v>46</v>
      </c>
      <c r="D19" s="71" t="s">
        <v>61</v>
      </c>
      <c r="E19" s="72" t="s">
        <v>62</v>
      </c>
      <c r="F19" s="72" t="s">
        <v>63</v>
      </c>
      <c r="G19" s="32">
        <v>1</v>
      </c>
      <c r="H19" s="73">
        <v>1</v>
      </c>
      <c r="I19" s="100"/>
      <c r="J19" s="71" t="s">
        <v>35</v>
      </c>
      <c r="K19" s="121" t="s">
        <v>64</v>
      </c>
      <c r="L19" s="122" t="s">
        <v>16</v>
      </c>
      <c r="M19" s="38"/>
      <c r="N19" s="38"/>
    </row>
    <row r="20" spans="2:15" ht="44.25" customHeight="1" x14ac:dyDescent="0.25">
      <c r="B20" s="1">
        <f t="shared" si="1"/>
        <v>15</v>
      </c>
      <c r="C20" s="29" t="s">
        <v>46</v>
      </c>
      <c r="D20" s="71" t="s">
        <v>65</v>
      </c>
      <c r="E20" s="72" t="s">
        <v>66</v>
      </c>
      <c r="F20" s="72" t="s">
        <v>63</v>
      </c>
      <c r="G20" s="32">
        <v>1</v>
      </c>
      <c r="H20" s="73">
        <v>1</v>
      </c>
      <c r="I20" s="100"/>
      <c r="J20" s="71" t="s">
        <v>35</v>
      </c>
      <c r="K20" s="121" t="s">
        <v>67</v>
      </c>
      <c r="L20" s="122" t="s">
        <v>16</v>
      </c>
      <c r="M20" s="38"/>
      <c r="N20" s="38"/>
    </row>
    <row r="21" spans="2:15" ht="44.25" customHeight="1" x14ac:dyDescent="0.25">
      <c r="B21" s="1">
        <f t="shared" si="1"/>
        <v>16</v>
      </c>
      <c r="C21" s="123" t="s">
        <v>46</v>
      </c>
      <c r="D21" s="124" t="s">
        <v>68</v>
      </c>
      <c r="E21" s="125" t="s">
        <v>69</v>
      </c>
      <c r="F21" s="72" t="s">
        <v>63</v>
      </c>
      <c r="G21" s="126">
        <v>1</v>
      </c>
      <c r="H21" s="127">
        <v>1</v>
      </c>
      <c r="I21" s="128"/>
      <c r="J21" s="71" t="s">
        <v>35</v>
      </c>
      <c r="K21" s="129" t="s">
        <v>70</v>
      </c>
      <c r="L21" s="130" t="s">
        <v>16</v>
      </c>
      <c r="M21" s="131"/>
      <c r="N21" s="131"/>
    </row>
    <row r="22" spans="2:15" ht="44.25" customHeight="1" x14ac:dyDescent="0.25">
      <c r="B22" s="1">
        <f t="shared" si="1"/>
        <v>17</v>
      </c>
      <c r="C22" s="41" t="s">
        <v>46</v>
      </c>
      <c r="D22" s="132" t="s">
        <v>71</v>
      </c>
      <c r="E22" s="116" t="s">
        <v>72</v>
      </c>
      <c r="F22" s="72" t="s">
        <v>63</v>
      </c>
      <c r="G22" s="42">
        <v>1</v>
      </c>
      <c r="H22" s="133">
        <v>1</v>
      </c>
      <c r="I22" s="108"/>
      <c r="J22" s="71" t="s">
        <v>35</v>
      </c>
      <c r="K22" s="134" t="s">
        <v>73</v>
      </c>
      <c r="L22" s="135" t="s">
        <v>16</v>
      </c>
      <c r="M22" s="11"/>
      <c r="N22" s="11"/>
      <c r="O22" s="4"/>
    </row>
    <row r="23" spans="2:15" ht="44.25" customHeight="1" thickBot="1" x14ac:dyDescent="0.3">
      <c r="B23" s="1">
        <f t="shared" si="1"/>
        <v>18</v>
      </c>
      <c r="C23" s="62" t="s">
        <v>46</v>
      </c>
      <c r="D23" s="78" t="s">
        <v>74</v>
      </c>
      <c r="E23" s="79" t="s">
        <v>75</v>
      </c>
      <c r="F23" s="79" t="s">
        <v>63</v>
      </c>
      <c r="G23" s="65">
        <v>1</v>
      </c>
      <c r="H23" s="80">
        <v>1</v>
      </c>
      <c r="I23" s="136"/>
      <c r="J23" s="78" t="s">
        <v>35</v>
      </c>
      <c r="K23" s="137" t="s">
        <v>76</v>
      </c>
      <c r="L23" s="83" t="s">
        <v>16</v>
      </c>
      <c r="M23" s="68"/>
      <c r="N23" s="68"/>
      <c r="O23" s="4"/>
    </row>
    <row r="24" spans="2:15" ht="49.9" customHeight="1" thickBot="1" x14ac:dyDescent="0.3">
      <c r="B24" s="1">
        <f t="shared" si="1"/>
        <v>19</v>
      </c>
      <c r="C24" s="29" t="s">
        <v>77</v>
      </c>
      <c r="D24" s="32" t="s">
        <v>78</v>
      </c>
      <c r="E24" s="98" t="s">
        <v>79</v>
      </c>
      <c r="F24" s="72" t="s">
        <v>80</v>
      </c>
      <c r="G24" s="29">
        <v>1</v>
      </c>
      <c r="H24" s="138"/>
      <c r="I24" s="74"/>
      <c r="J24" s="101">
        <v>1</v>
      </c>
      <c r="K24" s="139" t="s">
        <v>94</v>
      </c>
      <c r="L24" s="38"/>
      <c r="M24" s="39" t="s">
        <v>16</v>
      </c>
      <c r="N24" s="38"/>
      <c r="O24" s="4"/>
    </row>
    <row r="25" spans="2:15" ht="76.5" customHeight="1" x14ac:dyDescent="0.25">
      <c r="B25" s="55">
        <f t="shared" si="1"/>
        <v>20</v>
      </c>
      <c r="C25" s="140" t="s">
        <v>81</v>
      </c>
      <c r="D25" s="141" t="s">
        <v>82</v>
      </c>
      <c r="E25" s="142" t="s">
        <v>83</v>
      </c>
      <c r="F25" s="141" t="s">
        <v>84</v>
      </c>
      <c r="G25" s="140">
        <v>1</v>
      </c>
      <c r="H25" s="143"/>
      <c r="I25" s="144">
        <v>1</v>
      </c>
      <c r="J25" s="141"/>
      <c r="K25" s="145" t="s">
        <v>102</v>
      </c>
      <c r="L25" s="146" t="s">
        <v>16</v>
      </c>
      <c r="M25" s="147"/>
      <c r="N25" s="147"/>
      <c r="O25" s="4"/>
    </row>
    <row r="26" spans="2:15" ht="59.25" customHeight="1" x14ac:dyDescent="0.25">
      <c r="B26" s="1"/>
      <c r="C26" s="153" t="s">
        <v>85</v>
      </c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5"/>
      <c r="O26" s="4"/>
    </row>
    <row r="27" spans="2:15" x14ac:dyDescent="0.25">
      <c r="B27" s="1"/>
      <c r="O27" s="4"/>
    </row>
    <row r="28" spans="2:15" x14ac:dyDescent="0.25">
      <c r="B28" s="1"/>
      <c r="O28" s="4"/>
    </row>
    <row r="29" spans="2:15" x14ac:dyDescent="0.25">
      <c r="B29" s="1"/>
      <c r="O29" s="4"/>
    </row>
    <row r="30" spans="2:15" x14ac:dyDescent="0.25">
      <c r="O30" s="4"/>
    </row>
    <row r="31" spans="2:15" x14ac:dyDescent="0.25">
      <c r="O31" s="4"/>
    </row>
    <row r="32" spans="2:15" x14ac:dyDescent="0.2">
      <c r="K32" s="150"/>
      <c r="O32" s="4"/>
    </row>
    <row r="33" spans="2:15" x14ac:dyDescent="0.2">
      <c r="C33" s="19"/>
      <c r="K33" s="150"/>
    </row>
    <row r="34" spans="2:15" s="149" customFormat="1" ht="24" customHeight="1" x14ac:dyDescent="0.2">
      <c r="B34" s="151"/>
      <c r="C34" s="2"/>
      <c r="D34" s="3"/>
      <c r="E34" s="152"/>
      <c r="F34" s="3"/>
      <c r="G34" s="19"/>
      <c r="H34" s="19"/>
      <c r="I34" s="19"/>
      <c r="K34" s="150"/>
      <c r="L34" s="148"/>
      <c r="M34" s="148"/>
      <c r="N34" s="19"/>
      <c r="O34" s="19"/>
    </row>
    <row r="35" spans="2:15" s="149" customFormat="1" x14ac:dyDescent="0.2">
      <c r="B35" s="151"/>
      <c r="C35" s="148"/>
      <c r="D35" s="3"/>
      <c r="E35" s="9"/>
      <c r="F35" s="8"/>
      <c r="G35" s="19"/>
      <c r="H35" s="19"/>
      <c r="I35" s="19"/>
      <c r="K35" s="150"/>
      <c r="L35" s="148"/>
      <c r="M35" s="148"/>
      <c r="N35" s="19"/>
      <c r="O35" s="19"/>
    </row>
    <row r="36" spans="2:15" s="149" customFormat="1" x14ac:dyDescent="0.2">
      <c r="B36" s="151"/>
      <c r="C36" s="148"/>
      <c r="D36" s="3"/>
      <c r="E36" s="9"/>
      <c r="F36" s="8"/>
      <c r="G36" s="19"/>
      <c r="H36" s="19"/>
      <c r="I36" s="19"/>
      <c r="K36" s="150"/>
      <c r="L36" s="148"/>
      <c r="M36" s="148"/>
      <c r="N36" s="19"/>
      <c r="O36" s="19"/>
    </row>
    <row r="37" spans="2:15" x14ac:dyDescent="0.2">
      <c r="K37" s="150"/>
    </row>
    <row r="38" spans="2:15" x14ac:dyDescent="0.2">
      <c r="K38" s="150"/>
    </row>
  </sheetData>
  <mergeCells count="1">
    <mergeCell ref="C26:N26"/>
  </mergeCells>
  <pageMargins left="0.5" right="0.5" top="0.8" bottom="0.5" header="0.3" footer="0"/>
  <pageSetup paperSize="5" scale="91" fitToHeight="3" orientation="landscape" r:id="rId1"/>
  <headerFooter>
    <oddHeader>&amp;R&amp;"Arial,Regular"&amp;9Page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2018-12-05 Semi-Cust Geos</vt:lpstr>
      <vt:lpstr>'2018-12-05 Semi-Cust Geos'!Print_Area</vt:lpstr>
      <vt:lpstr>'2018-12-05 Semi-Cust Geos'!Print_Titles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sstroick</dc:creator>
  <cp:lastModifiedBy>"sstroick"</cp:lastModifiedBy>
  <dcterms:created xsi:type="dcterms:W3CDTF">2018-11-13T00:51:22Z</dcterms:created>
  <dcterms:modified xsi:type="dcterms:W3CDTF">2018-12-20T19:23:24Z</dcterms:modified>
</cp:coreProperties>
</file>